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  <sheet name="Worked Example" sheetId="2" state="visible" r:id="rId4"/>
  </sheets>
  <definedNames>
    <definedName function="false" hidden="false" localSheetId="0" name="_xlnm.Print_Area" vbProcedure="false">Estimate!$A$1:$F$86</definedName>
    <definedName function="false" hidden="false" localSheetId="1" name="_xlnm.Print_Area" vbProcedure="false">'Worked Example'!$A$1:$F$86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59" authorId="0">
      <text>
        <r>
          <rPr>
            <sz val="10"/>
            <rFont val="Arial"/>
            <family val="2"/>
          </rPr>
          <t xml:space="preserve">Use your own overhead rate from your profit and loss statement.</t>
        </r>
      </text>
    </comment>
    <comment ref="E60" authorId="0">
      <text>
        <r>
          <rPr>
            <sz val="10"/>
            <rFont val="Arial"/>
            <family val="2"/>
          </rPr>
          <t xml:space="preserve">More for remodels with unknown conditions, less for clean new builds.</t>
        </r>
      </text>
    </comment>
    <comment ref="E61" authorId="0">
      <text>
        <r>
          <rPr>
            <sz val="10"/>
            <rFont val="Arial"/>
            <family val="2"/>
          </rPr>
          <t xml:space="preserve">This is markup on cost, not margin. 15% markup keeps about 13% margin.</t>
        </r>
      </text>
    </comment>
    <comment ref="E62" authorId="0">
      <text>
        <r>
          <rPr>
            <sz val="10"/>
            <rFont val="Arial"/>
            <family val="2"/>
          </rPr>
          <t xml:space="preserve">Check your state's rules: some tax materials only, some tax the whole contract.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59" authorId="0">
      <text>
        <r>
          <rPr>
            <sz val="10"/>
            <rFont val="Arial"/>
            <family val="2"/>
          </rPr>
          <t xml:space="preserve">Use your own overhead rate from your profit and loss statement.</t>
        </r>
      </text>
    </comment>
    <comment ref="E60" authorId="0">
      <text>
        <r>
          <rPr>
            <sz val="10"/>
            <rFont val="Arial"/>
            <family val="2"/>
          </rPr>
          <t xml:space="preserve">More for remodels with unknown conditions, less for clean new builds.</t>
        </r>
      </text>
    </comment>
    <comment ref="E61" authorId="0">
      <text>
        <r>
          <rPr>
            <sz val="10"/>
            <rFont val="Arial"/>
            <family val="2"/>
          </rPr>
          <t xml:space="preserve">This is markup on cost, not margin. 15% markup keeps about 13% margin.</t>
        </r>
      </text>
    </comment>
    <comment ref="E62" authorId="0">
      <text>
        <r>
          <rPr>
            <sz val="10"/>
            <rFont val="Arial"/>
            <family val="2"/>
          </rPr>
          <t xml:space="preserve">Check your state's rules: some tax materials only, some tax the whole contract.</t>
        </r>
      </text>
    </comment>
  </commentList>
</comments>
</file>

<file path=xl/sharedStrings.xml><?xml version="1.0" encoding="utf-8"?>
<sst xmlns="http://schemas.openxmlformats.org/spreadsheetml/2006/main" count="161" uniqueCount="77">
  <si>
    <t xml:space="preserve">CONSTRUCTION ESTIMATE</t>
  </si>
  <si>
    <t xml:space="preserve">Yellow cells are for you to fill in. Line totals, subtotals and the estimate total calculate automatically.</t>
  </si>
  <si>
    <t xml:space="preserve">COMPANY, CLIENT AND PROJECT</t>
  </si>
  <si>
    <t xml:space="preserve">Company name</t>
  </si>
  <si>
    <t xml:space="preserve">Address</t>
  </si>
  <si>
    <t xml:space="preserve">Phone / email / website</t>
  </si>
  <si>
    <t xml:space="preserve">License no. (if required)</t>
  </si>
  <si>
    <t xml:space="preserve">Insurance carriers</t>
  </si>
  <si>
    <t xml:space="preserve">Estimate no.</t>
  </si>
  <si>
    <t xml:space="preserve">Date issued</t>
  </si>
  <si>
    <t xml:space="preserve">Prepared by</t>
  </si>
  <si>
    <t xml:space="preserve">Valid through</t>
  </si>
  <si>
    <t xml:space="preserve">Client name</t>
  </si>
  <si>
    <t xml:space="preserve">Client phone / email</t>
  </si>
  <si>
    <t xml:space="preserve">Billing address</t>
  </si>
  <si>
    <t xml:space="preserve">Project address</t>
  </si>
  <si>
    <t xml:space="preserve">Project name</t>
  </si>
  <si>
    <t xml:space="preserve">Drawings / specs used</t>
  </si>
  <si>
    <t xml:space="preserve">Planned start</t>
  </si>
  <si>
    <t xml:space="preserve">Estimated duration (working days)</t>
  </si>
  <si>
    <t xml:space="preserve">SCOPE OF WORK (anything not listed is excluded)</t>
  </si>
  <si>
    <t xml:space="preserve">LINE ITEMS BY DIVISION</t>
  </si>
  <si>
    <t xml:space="preserve">#</t>
  </si>
  <si>
    <t xml:space="preserve">Description</t>
  </si>
  <si>
    <t xml:space="preserve">Qty</t>
  </si>
  <si>
    <t xml:space="preserve">Unit</t>
  </si>
  <si>
    <t xml:space="preserve">Unit cost</t>
  </si>
  <si>
    <t xml:space="preserve">Line total</t>
  </si>
  <si>
    <t xml:space="preserve">A. MATERIALS</t>
  </si>
  <si>
    <t xml:space="preserve">Framing lumber</t>
  </si>
  <si>
    <t xml:space="preserve">ea</t>
  </si>
  <si>
    <t xml:space="preserve">Fasteners, hardware</t>
  </si>
  <si>
    <t xml:space="preserve">lot</t>
  </si>
  <si>
    <t xml:space="preserve">Finish materials</t>
  </si>
  <si>
    <t xml:space="preserve">sq ft</t>
  </si>
  <si>
    <t xml:space="preserve">Materials subtotal</t>
  </si>
  <si>
    <t xml:space="preserve">B. LABOR</t>
  </si>
  <si>
    <t xml:space="preserve">Carpentry crew</t>
  </si>
  <si>
    <t xml:space="preserve">hrs</t>
  </si>
  <si>
    <t xml:space="preserve">General labor / cleanup</t>
  </si>
  <si>
    <t xml:space="preserve">Labor subtotal</t>
  </si>
  <si>
    <t xml:space="preserve">C. EQUIPMENT</t>
  </si>
  <si>
    <t xml:space="preserve">Rental: auger, lift</t>
  </si>
  <si>
    <t xml:space="preserve">days</t>
  </si>
  <si>
    <t xml:space="preserve">Dumpster / haul-off</t>
  </si>
  <si>
    <t xml:space="preserve">Equipment subtotal</t>
  </si>
  <si>
    <t xml:space="preserve">D. SUBCONTRACTORS</t>
  </si>
  <si>
    <t xml:space="preserve">Electrical (per sub quote)</t>
  </si>
  <si>
    <t xml:space="preserve">lump</t>
  </si>
  <si>
    <t xml:space="preserve">Other trade</t>
  </si>
  <si>
    <t xml:space="preserve">Subcontractors subtotal</t>
  </si>
  <si>
    <t xml:space="preserve">E. PERMITS AND FEES</t>
  </si>
  <si>
    <t xml:space="preserve">Building permit (estimated)</t>
  </si>
  <si>
    <t xml:space="preserve">Inspection / engineering</t>
  </si>
  <si>
    <t xml:space="preserve">Permits and fees subtotal</t>
  </si>
  <si>
    <t xml:space="preserve">SUMMARY</t>
  </si>
  <si>
    <t xml:space="preserve">Direct cost total (A through E)</t>
  </si>
  <si>
    <t xml:space="preserve">Overhead (% of direct cost)</t>
  </si>
  <si>
    <t xml:space="preserve">Contingency (% of direct cost)</t>
  </si>
  <si>
    <t xml:space="preserve">Profit (% markup on cost incl. overhead and contingency)</t>
  </si>
  <si>
    <t xml:space="preserve">Sales tax, if it applies in your state (% of materials)</t>
  </si>
  <si>
    <t xml:space="preserve">ESTIMATE TOTAL</t>
  </si>
  <si>
    <t xml:space="preserve">Margin actually kept (profit / total)</t>
  </si>
  <si>
    <t xml:space="preserve">ALLOWANCES (adjusted up or down at actual cost)</t>
  </si>
  <si>
    <t xml:space="preserve">EXCLUSIONS</t>
  </si>
  <si>
    <t xml:space="preserve">PAYMENT TERMS, CHANGES AND ACCEPTANCE</t>
  </si>
  <si>
    <t xml:space="preserve">Deposit due at signing</t>
  </si>
  <si>
    <t xml:space="preserve">Progress payment and milestone</t>
  </si>
  <si>
    <t xml:space="preserve">Final payment (at completion and walkthrough)</t>
  </si>
  <si>
    <t xml:space="preserve">Accepted payment methods / late terms</t>
  </si>
  <si>
    <t xml:space="preserve">Changes to scope, materials or schedule require a written change order signed by both parties before the work is performed.</t>
  </si>
  <si>
    <t xml:space="preserve">Prices hold until the valid-through date above. Material prices may be re-quoted after that date.</t>
  </si>
  <si>
    <t xml:space="preserve">Client signature and date</t>
  </si>
  <si>
    <t xml:space="preserve">Contractor signature and date</t>
  </si>
  <si>
    <t xml:space="preserve">Free template from ScopeRivo (scoperivo.com). General business information, not legal or tax advice.</t>
  </si>
  <si>
    <t xml:space="preserve">Worked example from the ScopeRivo guide: a 320 sq ft deck replacement. Illustrative figures, not market prices.</t>
  </si>
  <si>
    <t xml:space="preserve">Backyard deck replacement, 320 sq ft (example)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</si>
</sst>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7CC"/>
        <bgColor rgb="FFFFFFFF"/>
      </patternFill>
    </fill>
    <fill>
      <patternFill patternType="solid">
        <fgColor rgb="FFE8EE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5"/>
      <c r="C5" s="6"/>
      <c r="D5" s="6"/>
      <c r="E5" s="6"/>
      <c r="F5" s="6"/>
    </row>
    <row r="6" customFormat="false" ht="15" hidden="false" customHeight="false" outlineLevel="0" collapsed="false">
      <c r="A6" s="5" t="s">
        <v>4</v>
      </c>
      <c r="B6" s="5"/>
      <c r="C6" s="6"/>
      <c r="D6" s="6"/>
      <c r="E6" s="6"/>
      <c r="F6" s="6"/>
    </row>
    <row r="7" customFormat="false" ht="15" hidden="false" customHeight="false" outlineLevel="0" collapsed="false">
      <c r="A7" s="5" t="s">
        <v>5</v>
      </c>
      <c r="B7" s="5"/>
      <c r="C7" s="6"/>
      <c r="D7" s="6"/>
      <c r="E7" s="6"/>
      <c r="F7" s="6"/>
    </row>
    <row r="8" customFormat="false" ht="15" hidden="false" customHeight="false" outlineLevel="0" collapsed="false">
      <c r="A8" s="5" t="s">
        <v>6</v>
      </c>
      <c r="B8" s="5"/>
      <c r="C8" s="6"/>
      <c r="D8" s="6"/>
      <c r="E8" s="6"/>
      <c r="F8" s="6"/>
    </row>
    <row r="9" customFormat="false" ht="15" hidden="false" customHeight="false" outlineLevel="0" collapsed="false">
      <c r="A9" s="5" t="s">
        <v>7</v>
      </c>
      <c r="B9" s="5"/>
      <c r="C9" s="6"/>
      <c r="D9" s="6"/>
      <c r="E9" s="6"/>
      <c r="F9" s="6"/>
    </row>
    <row r="10" customFormat="false" ht="15" hidden="false" customHeight="false" outlineLevel="0" collapsed="false">
      <c r="A10" s="5" t="s">
        <v>8</v>
      </c>
      <c r="B10" s="5"/>
      <c r="C10" s="6"/>
      <c r="D10" s="6"/>
      <c r="E10" s="6"/>
      <c r="F10" s="6"/>
    </row>
    <row r="11" customFormat="false" ht="15" hidden="false" customHeight="false" outlineLevel="0" collapsed="false">
      <c r="A11" s="5" t="s">
        <v>9</v>
      </c>
      <c r="B11" s="5"/>
      <c r="C11" s="6"/>
      <c r="D11" s="6"/>
      <c r="E11" s="6"/>
      <c r="F11" s="6"/>
    </row>
    <row r="12" customFormat="false" ht="15" hidden="false" customHeight="false" outlineLevel="0" collapsed="false">
      <c r="A12" s="5" t="s">
        <v>10</v>
      </c>
      <c r="B12" s="5"/>
      <c r="C12" s="6"/>
      <c r="D12" s="6"/>
      <c r="E12" s="6"/>
      <c r="F12" s="6"/>
    </row>
    <row r="13" customFormat="false" ht="15" hidden="false" customHeight="false" outlineLevel="0" collapsed="false">
      <c r="A13" s="5" t="s">
        <v>11</v>
      </c>
      <c r="B13" s="5"/>
      <c r="C13" s="6"/>
      <c r="D13" s="6"/>
      <c r="E13" s="6"/>
      <c r="F13" s="6"/>
    </row>
    <row r="14" customFormat="false" ht="15" hidden="false" customHeight="false" outlineLevel="0" collapsed="false">
      <c r="A14" s="5" t="s">
        <v>12</v>
      </c>
      <c r="B14" s="5"/>
      <c r="C14" s="6"/>
      <c r="D14" s="6"/>
      <c r="E14" s="6"/>
      <c r="F14" s="6"/>
    </row>
    <row r="15" customFormat="false" ht="15" hidden="false" customHeight="false" outlineLevel="0" collapsed="false">
      <c r="A15" s="5" t="s">
        <v>13</v>
      </c>
      <c r="B15" s="5"/>
      <c r="C15" s="6"/>
      <c r="D15" s="6"/>
      <c r="E15" s="6"/>
      <c r="F15" s="6"/>
    </row>
    <row r="16" customFormat="false" ht="15" hidden="false" customHeight="false" outlineLevel="0" collapsed="false">
      <c r="A16" s="5" t="s">
        <v>14</v>
      </c>
      <c r="B16" s="5"/>
      <c r="C16" s="6"/>
      <c r="D16" s="6"/>
      <c r="E16" s="6"/>
      <c r="F16" s="6"/>
    </row>
    <row r="17" customFormat="false" ht="15" hidden="false" customHeight="false" outlineLevel="0" collapsed="false">
      <c r="A17" s="5" t="s">
        <v>15</v>
      </c>
      <c r="B17" s="5"/>
      <c r="C17" s="6"/>
      <c r="D17" s="6"/>
      <c r="E17" s="6"/>
      <c r="F17" s="6"/>
    </row>
    <row r="18" customFormat="false" ht="15" hidden="false" customHeight="false" outlineLevel="0" collapsed="false">
      <c r="A18" s="5" t="s">
        <v>16</v>
      </c>
      <c r="B18" s="5"/>
      <c r="C18" s="6"/>
      <c r="D18" s="6"/>
      <c r="E18" s="6"/>
      <c r="F18" s="6"/>
    </row>
    <row r="19" customFormat="false" ht="15" hidden="false" customHeight="false" outlineLevel="0" collapsed="false">
      <c r="A19" s="5" t="s">
        <v>17</v>
      </c>
      <c r="B19" s="5"/>
      <c r="C19" s="6"/>
      <c r="D19" s="6"/>
      <c r="E19" s="6"/>
      <c r="F19" s="6"/>
    </row>
    <row r="20" customFormat="false" ht="15" hidden="false" customHeight="false" outlineLevel="0" collapsed="false">
      <c r="A20" s="5" t="s">
        <v>18</v>
      </c>
      <c r="B20" s="5"/>
      <c r="C20" s="6"/>
      <c r="D20" s="6"/>
      <c r="E20" s="6"/>
      <c r="F20" s="6"/>
    </row>
    <row r="21" customFormat="false" ht="15" hidden="false" customHeight="false" outlineLevel="0" collapsed="false">
      <c r="A21" s="5" t="s">
        <v>19</v>
      </c>
      <c r="B21" s="5"/>
      <c r="C21" s="6"/>
      <c r="D21" s="6"/>
      <c r="E21" s="6"/>
      <c r="F21" s="6"/>
    </row>
    <row r="23" customFormat="false" ht="15" hidden="false" customHeight="false" outlineLevel="0" collapsed="false">
      <c r="A23" s="3" t="s">
        <v>20</v>
      </c>
      <c r="B23" s="4"/>
      <c r="C23" s="4"/>
      <c r="D23" s="4"/>
      <c r="E23" s="4"/>
      <c r="F23" s="4"/>
    </row>
    <row r="24" customFormat="false" ht="15" hidden="false" customHeight="false" outlineLevel="0" collapsed="false">
      <c r="A24" s="7" t="n">
        <v>1</v>
      </c>
      <c r="B24" s="8"/>
      <c r="C24" s="8"/>
      <c r="D24" s="8"/>
      <c r="E24" s="8"/>
      <c r="F24" s="8"/>
    </row>
    <row r="25" customFormat="false" ht="15" hidden="false" customHeight="false" outlineLevel="0" collapsed="false">
      <c r="A25" s="7" t="n">
        <v>2</v>
      </c>
      <c r="B25" s="8"/>
      <c r="C25" s="8"/>
      <c r="D25" s="8"/>
      <c r="E25" s="8"/>
      <c r="F25" s="8"/>
    </row>
    <row r="26" customFormat="false" ht="15" hidden="false" customHeight="false" outlineLevel="0" collapsed="false">
      <c r="A26" s="7" t="n">
        <v>3</v>
      </c>
      <c r="B26" s="8"/>
      <c r="C26" s="8"/>
      <c r="D26" s="8"/>
      <c r="E26" s="8"/>
      <c r="F26" s="8"/>
    </row>
    <row r="27" customFormat="false" ht="15" hidden="false" customHeight="false" outlineLevel="0" collapsed="false">
      <c r="A27" s="7" t="n">
        <v>4</v>
      </c>
      <c r="B27" s="8"/>
      <c r="C27" s="8"/>
      <c r="D27" s="8"/>
      <c r="E27" s="8"/>
      <c r="F27" s="8"/>
    </row>
    <row r="29" customFormat="false" ht="15" hidden="false" customHeight="false" outlineLevel="0" collapsed="false">
      <c r="A29" s="3" t="s">
        <v>21</v>
      </c>
      <c r="B29" s="4"/>
      <c r="C29" s="4"/>
      <c r="D29" s="4"/>
      <c r="E29" s="4"/>
      <c r="F29" s="4"/>
    </row>
    <row r="30" customFormat="false" ht="15" hidden="false" customHeight="false" outlineLevel="0" collapsed="false">
      <c r="A30" s="9" t="s">
        <v>22</v>
      </c>
      <c r="B30" s="9" t="s">
        <v>23</v>
      </c>
      <c r="C30" s="9" t="s">
        <v>24</v>
      </c>
      <c r="D30" s="9" t="s">
        <v>25</v>
      </c>
      <c r="E30" s="9" t="s">
        <v>26</v>
      </c>
      <c r="F30" s="9" t="s">
        <v>27</v>
      </c>
    </row>
    <row r="31" customFormat="false" ht="15" hidden="false" customHeight="false" outlineLevel="0" collapsed="false">
      <c r="A31" s="10" t="s">
        <v>28</v>
      </c>
    </row>
    <row r="32" customFormat="false" ht="15" hidden="false" customHeight="false" outlineLevel="0" collapsed="false">
      <c r="A32" s="7" t="n">
        <v>1</v>
      </c>
      <c r="B32" s="11" t="s">
        <v>29</v>
      </c>
      <c r="C32" s="12"/>
      <c r="D32" s="11" t="s">
        <v>30</v>
      </c>
      <c r="E32" s="13"/>
      <c r="F32" s="14" t="n">
        <f aca="false">IF(OR(C32="",E32=""),0,C32*E32)</f>
        <v>0</v>
      </c>
    </row>
    <row r="33" customFormat="false" ht="15" hidden="false" customHeight="false" outlineLevel="0" collapsed="false">
      <c r="A33" s="7" t="n">
        <v>2</v>
      </c>
      <c r="B33" s="11" t="s">
        <v>31</v>
      </c>
      <c r="C33" s="12"/>
      <c r="D33" s="11" t="s">
        <v>32</v>
      </c>
      <c r="E33" s="13"/>
      <c r="F33" s="14" t="n">
        <f aca="false">IF(OR(C33="",E33=""),0,C33*E33)</f>
        <v>0</v>
      </c>
    </row>
    <row r="34" customFormat="false" ht="15" hidden="false" customHeight="false" outlineLevel="0" collapsed="false">
      <c r="A34" s="7" t="n">
        <v>3</v>
      </c>
      <c r="B34" s="11" t="s">
        <v>33</v>
      </c>
      <c r="C34" s="12"/>
      <c r="D34" s="11" t="s">
        <v>34</v>
      </c>
      <c r="E34" s="13"/>
      <c r="F34" s="14" t="n">
        <f aca="false">IF(OR(C34="",E34=""),0,C34*E34)</f>
        <v>0</v>
      </c>
    </row>
    <row r="35" customFormat="false" ht="15" hidden="false" customHeight="false" outlineLevel="0" collapsed="false">
      <c r="B35" s="10" t="s">
        <v>35</v>
      </c>
      <c r="F35" s="15" t="n">
        <f aca="false">SUM(F32:F34)</f>
        <v>0</v>
      </c>
    </row>
    <row r="37" customFormat="false" ht="15" hidden="false" customHeight="false" outlineLevel="0" collapsed="false">
      <c r="A37" s="10" t="s">
        <v>36</v>
      </c>
    </row>
    <row r="38" customFormat="false" ht="15" hidden="false" customHeight="false" outlineLevel="0" collapsed="false">
      <c r="A38" s="7" t="n">
        <v>4</v>
      </c>
      <c r="B38" s="11" t="s">
        <v>37</v>
      </c>
      <c r="C38" s="12"/>
      <c r="D38" s="11" t="s">
        <v>38</v>
      </c>
      <c r="E38" s="13"/>
      <c r="F38" s="14" t="n">
        <f aca="false">IF(OR(C38="",E38=""),0,C38*E38)</f>
        <v>0</v>
      </c>
    </row>
    <row r="39" customFormat="false" ht="15" hidden="false" customHeight="false" outlineLevel="0" collapsed="false">
      <c r="A39" s="7" t="n">
        <v>5</v>
      </c>
      <c r="B39" s="11" t="s">
        <v>39</v>
      </c>
      <c r="C39" s="12"/>
      <c r="D39" s="11" t="s">
        <v>38</v>
      </c>
      <c r="E39" s="13"/>
      <c r="F39" s="14" t="n">
        <f aca="false">IF(OR(C39="",E39=""),0,C39*E39)</f>
        <v>0</v>
      </c>
    </row>
    <row r="40" customFormat="false" ht="15" hidden="false" customHeight="false" outlineLevel="0" collapsed="false">
      <c r="B40" s="10" t="s">
        <v>40</v>
      </c>
      <c r="F40" s="15" t="n">
        <f aca="false">SUM(F38:F39)</f>
        <v>0</v>
      </c>
    </row>
    <row r="42" customFormat="false" ht="15" hidden="false" customHeight="false" outlineLevel="0" collapsed="false">
      <c r="A42" s="10" t="s">
        <v>41</v>
      </c>
    </row>
    <row r="43" customFormat="false" ht="15" hidden="false" customHeight="false" outlineLevel="0" collapsed="false">
      <c r="A43" s="7" t="n">
        <v>6</v>
      </c>
      <c r="B43" s="11" t="s">
        <v>42</v>
      </c>
      <c r="C43" s="12"/>
      <c r="D43" s="11" t="s">
        <v>43</v>
      </c>
      <c r="E43" s="13"/>
      <c r="F43" s="14" t="n">
        <f aca="false">IF(OR(C43="",E43=""),0,C43*E43)</f>
        <v>0</v>
      </c>
    </row>
    <row r="44" customFormat="false" ht="15" hidden="false" customHeight="false" outlineLevel="0" collapsed="false">
      <c r="A44" s="7" t="n">
        <v>7</v>
      </c>
      <c r="B44" s="11" t="s">
        <v>44</v>
      </c>
      <c r="C44" s="12"/>
      <c r="D44" s="11" t="s">
        <v>30</v>
      </c>
      <c r="E44" s="13"/>
      <c r="F44" s="14" t="n">
        <f aca="false">IF(OR(C44="",E44=""),0,C44*E44)</f>
        <v>0</v>
      </c>
    </row>
    <row r="45" customFormat="false" ht="15" hidden="false" customHeight="false" outlineLevel="0" collapsed="false">
      <c r="B45" s="10" t="s">
        <v>45</v>
      </c>
      <c r="F45" s="15" t="n">
        <f aca="false">SUM(F43:F44)</f>
        <v>0</v>
      </c>
    </row>
    <row r="47" customFormat="false" ht="15" hidden="false" customHeight="false" outlineLevel="0" collapsed="false">
      <c r="A47" s="10" t="s">
        <v>46</v>
      </c>
    </row>
    <row r="48" customFormat="false" ht="15" hidden="false" customHeight="false" outlineLevel="0" collapsed="false">
      <c r="A48" s="7" t="n">
        <v>8</v>
      </c>
      <c r="B48" s="11" t="s">
        <v>47</v>
      </c>
      <c r="C48" s="12"/>
      <c r="D48" s="11" t="s">
        <v>48</v>
      </c>
      <c r="E48" s="13"/>
      <c r="F48" s="14" t="n">
        <f aca="false">IF(OR(C48="",E48=""),0,C48*E48)</f>
        <v>0</v>
      </c>
    </row>
    <row r="49" customFormat="false" ht="15" hidden="false" customHeight="false" outlineLevel="0" collapsed="false">
      <c r="A49" s="7" t="n">
        <v>9</v>
      </c>
      <c r="B49" s="11" t="s">
        <v>49</v>
      </c>
      <c r="C49" s="12"/>
      <c r="D49" s="11" t="s">
        <v>48</v>
      </c>
      <c r="E49" s="13"/>
      <c r="F49" s="14" t="n">
        <f aca="false">IF(OR(C49="",E49=""),0,C49*E49)</f>
        <v>0</v>
      </c>
    </row>
    <row r="50" customFormat="false" ht="15" hidden="false" customHeight="false" outlineLevel="0" collapsed="false">
      <c r="B50" s="10" t="s">
        <v>50</v>
      </c>
      <c r="F50" s="15" t="n">
        <f aca="false">SUM(F48:F49)</f>
        <v>0</v>
      </c>
    </row>
    <row r="52" customFormat="false" ht="15" hidden="false" customHeight="false" outlineLevel="0" collapsed="false">
      <c r="A52" s="10" t="s">
        <v>51</v>
      </c>
    </row>
    <row r="53" customFormat="false" ht="15" hidden="false" customHeight="false" outlineLevel="0" collapsed="false">
      <c r="A53" s="7" t="n">
        <v>10</v>
      </c>
      <c r="B53" s="11" t="s">
        <v>52</v>
      </c>
      <c r="C53" s="12"/>
      <c r="D53" s="11" t="s">
        <v>30</v>
      </c>
      <c r="E53" s="13"/>
      <c r="F53" s="14" t="n">
        <f aca="false">IF(OR(C53="",E53=""),0,C53*E53)</f>
        <v>0</v>
      </c>
    </row>
    <row r="54" customFormat="false" ht="15" hidden="false" customHeight="false" outlineLevel="0" collapsed="false">
      <c r="A54" s="7" t="n">
        <v>11</v>
      </c>
      <c r="B54" s="11" t="s">
        <v>53</v>
      </c>
      <c r="C54" s="12"/>
      <c r="D54" s="11" t="s">
        <v>30</v>
      </c>
      <c r="E54" s="13"/>
      <c r="F54" s="14" t="n">
        <f aca="false">IF(OR(C54="",E54=""),0,C54*E54)</f>
        <v>0</v>
      </c>
    </row>
    <row r="55" customFormat="false" ht="15" hidden="false" customHeight="false" outlineLevel="0" collapsed="false">
      <c r="B55" s="10" t="s">
        <v>54</v>
      </c>
      <c r="F55" s="15" t="n">
        <f aca="false">SUM(F53:F54)</f>
        <v>0</v>
      </c>
    </row>
    <row r="57" customFormat="false" ht="15" hidden="false" customHeight="false" outlineLevel="0" collapsed="false">
      <c r="A57" s="3" t="s">
        <v>55</v>
      </c>
      <c r="B57" s="4"/>
      <c r="C57" s="4"/>
      <c r="D57" s="4"/>
      <c r="E57" s="4"/>
      <c r="F57" s="4"/>
    </row>
    <row r="58" customFormat="false" ht="15" hidden="false" customHeight="false" outlineLevel="0" collapsed="false">
      <c r="B58" s="10" t="s">
        <v>56</v>
      </c>
      <c r="F58" s="14" t="n">
        <f aca="false">F35+F40+F45+F50+F55</f>
        <v>0</v>
      </c>
    </row>
    <row r="59" customFormat="false" ht="15" hidden="false" customHeight="false" outlineLevel="0" collapsed="false">
      <c r="B59" s="7" t="s">
        <v>57</v>
      </c>
      <c r="E59" s="16"/>
      <c r="F59" s="14" t="n">
        <f aca="false">F58*E59</f>
        <v>0</v>
      </c>
    </row>
    <row r="60" customFormat="false" ht="15" hidden="false" customHeight="false" outlineLevel="0" collapsed="false">
      <c r="B60" s="7" t="s">
        <v>58</v>
      </c>
      <c r="E60" s="16"/>
      <c r="F60" s="14" t="n">
        <f aca="false">F58*E60</f>
        <v>0</v>
      </c>
    </row>
    <row r="61" customFormat="false" ht="15" hidden="false" customHeight="false" outlineLevel="0" collapsed="false">
      <c r="B61" s="7" t="s">
        <v>59</v>
      </c>
      <c r="E61" s="16"/>
      <c r="F61" s="14" t="n">
        <f aca="false">(F58+F59+F60)*E61</f>
        <v>0</v>
      </c>
    </row>
    <row r="62" customFormat="false" ht="15" hidden="false" customHeight="false" outlineLevel="0" collapsed="false">
      <c r="B62" s="7" t="s">
        <v>60</v>
      </c>
      <c r="E62" s="16"/>
      <c r="F62" s="14" t="n">
        <f aca="false">F35*E62</f>
        <v>0</v>
      </c>
    </row>
    <row r="63" customFormat="false" ht="19.7" hidden="false" customHeight="false" outlineLevel="0" collapsed="false">
      <c r="B63" s="1" t="s">
        <v>61</v>
      </c>
      <c r="F63" s="15" t="n">
        <f aca="false">F58+F59+F60+F61+F62</f>
        <v>0</v>
      </c>
    </row>
    <row r="64" customFormat="false" ht="15" hidden="false" customHeight="false" outlineLevel="0" collapsed="false">
      <c r="B64" s="2" t="s">
        <v>62</v>
      </c>
      <c r="F64" s="17" t="n">
        <f aca="false">IF(F63=0,0,F61/F63)</f>
        <v>0</v>
      </c>
    </row>
    <row r="66" customFormat="false" ht="15" hidden="false" customHeight="false" outlineLevel="0" collapsed="false">
      <c r="A66" s="3" t="s">
        <v>63</v>
      </c>
      <c r="B66" s="4"/>
      <c r="C66" s="4"/>
      <c r="D66" s="4"/>
      <c r="E66" s="4"/>
      <c r="F66" s="4"/>
    </row>
    <row r="67" customFormat="false" ht="15" hidden="false" customHeight="false" outlineLevel="0" collapsed="false">
      <c r="B67" s="8"/>
      <c r="C67" s="8"/>
      <c r="D67" s="8"/>
      <c r="E67" s="8"/>
      <c r="F67" s="8"/>
    </row>
    <row r="68" customFormat="false" ht="15" hidden="false" customHeight="false" outlineLevel="0" collapsed="false">
      <c r="B68" s="8"/>
      <c r="C68" s="8"/>
      <c r="D68" s="8"/>
      <c r="E68" s="8"/>
      <c r="F68" s="8"/>
    </row>
    <row r="70" customFormat="false" ht="15" hidden="false" customHeight="false" outlineLevel="0" collapsed="false">
      <c r="A70" s="3" t="s">
        <v>64</v>
      </c>
      <c r="B70" s="4"/>
      <c r="C70" s="4"/>
      <c r="D70" s="4"/>
      <c r="E70" s="4"/>
      <c r="F70" s="4"/>
    </row>
    <row r="71" customFormat="false" ht="15" hidden="false" customHeight="false" outlineLevel="0" collapsed="false">
      <c r="B71" s="8"/>
      <c r="C71" s="8"/>
      <c r="D71" s="8"/>
      <c r="E71" s="8"/>
      <c r="F71" s="8"/>
    </row>
    <row r="72" customFormat="false" ht="15" hidden="false" customHeight="false" outlineLevel="0" collapsed="false">
      <c r="B72" s="8"/>
      <c r="C72" s="8"/>
      <c r="D72" s="8"/>
      <c r="E72" s="8"/>
      <c r="F72" s="8"/>
    </row>
    <row r="73" customFormat="false" ht="15" hidden="false" customHeight="false" outlineLevel="0" collapsed="false">
      <c r="B73" s="8"/>
      <c r="C73" s="8"/>
      <c r="D73" s="8"/>
      <c r="E73" s="8"/>
      <c r="F73" s="8"/>
    </row>
    <row r="75" customFormat="false" ht="15" hidden="false" customHeight="false" outlineLevel="0" collapsed="false">
      <c r="A75" s="3" t="s">
        <v>65</v>
      </c>
      <c r="B75" s="4"/>
      <c r="C75" s="4"/>
      <c r="D75" s="4"/>
      <c r="E75" s="4"/>
      <c r="F75" s="4"/>
    </row>
    <row r="76" customFormat="false" ht="15" hidden="false" customHeight="false" outlineLevel="0" collapsed="false">
      <c r="B76" s="7" t="s">
        <v>66</v>
      </c>
      <c r="C76" s="8"/>
      <c r="D76" s="8"/>
      <c r="E76" s="8"/>
      <c r="F76" s="8"/>
    </row>
    <row r="77" customFormat="false" ht="15" hidden="false" customHeight="false" outlineLevel="0" collapsed="false">
      <c r="B77" s="7" t="s">
        <v>67</v>
      </c>
      <c r="C77" s="8"/>
      <c r="D77" s="8"/>
      <c r="E77" s="8"/>
      <c r="F77" s="8"/>
    </row>
    <row r="78" customFormat="false" ht="15" hidden="false" customHeight="false" outlineLevel="0" collapsed="false">
      <c r="B78" s="7" t="s">
        <v>68</v>
      </c>
      <c r="C78" s="8"/>
      <c r="D78" s="8"/>
      <c r="E78" s="8"/>
      <c r="F78" s="8"/>
    </row>
    <row r="79" customFormat="false" ht="15" hidden="false" customHeight="false" outlineLevel="0" collapsed="false">
      <c r="B79" s="7" t="s">
        <v>69</v>
      </c>
      <c r="C79" s="8"/>
      <c r="D79" s="8"/>
      <c r="E79" s="8"/>
      <c r="F79" s="8"/>
    </row>
    <row r="80" customFormat="false" ht="15" hidden="false" customHeight="false" outlineLevel="0" collapsed="false">
      <c r="B80" s="2" t="s">
        <v>70</v>
      </c>
    </row>
    <row r="81" customFormat="false" ht="15" hidden="false" customHeight="false" outlineLevel="0" collapsed="false">
      <c r="B81" s="2" t="s">
        <v>71</v>
      </c>
    </row>
    <row r="83" customFormat="false" ht="15" hidden="false" customHeight="false" outlineLevel="0" collapsed="false">
      <c r="B83" s="7" t="s">
        <v>72</v>
      </c>
      <c r="C83" s="8"/>
      <c r="D83" s="8"/>
      <c r="E83" s="8"/>
      <c r="F83" s="8"/>
    </row>
    <row r="84" customFormat="false" ht="15" hidden="false" customHeight="false" outlineLevel="0" collapsed="false">
      <c r="B84" s="7" t="s">
        <v>73</v>
      </c>
      <c r="C84" s="8"/>
      <c r="D84" s="8"/>
      <c r="E84" s="8"/>
      <c r="F84" s="8"/>
    </row>
    <row r="86" customFormat="false" ht="15" hidden="false" customHeight="false" outlineLevel="0" collapsed="false">
      <c r="A86" s="2" t="s">
        <v>74</v>
      </c>
    </row>
  </sheetData>
  <mergeCells count="49"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C20:F20"/>
    <mergeCell ref="A21:B21"/>
    <mergeCell ref="C21:F21"/>
    <mergeCell ref="B24:F24"/>
    <mergeCell ref="B25:F25"/>
    <mergeCell ref="B26:F26"/>
    <mergeCell ref="B27:F27"/>
    <mergeCell ref="B67:F67"/>
    <mergeCell ref="B68:F68"/>
    <mergeCell ref="B71:F71"/>
    <mergeCell ref="B72:F72"/>
    <mergeCell ref="B73:F73"/>
    <mergeCell ref="C76:F76"/>
    <mergeCell ref="C77:F77"/>
    <mergeCell ref="C78:F78"/>
    <mergeCell ref="C79:F79"/>
    <mergeCell ref="C83:F83"/>
    <mergeCell ref="C84:F8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75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  <c r="B5" s="5"/>
      <c r="C5" s="6"/>
      <c r="D5" s="6"/>
      <c r="E5" s="6"/>
      <c r="F5" s="6"/>
    </row>
    <row r="6" customFormat="false" ht="15" hidden="false" customHeight="false" outlineLevel="0" collapsed="false">
      <c r="A6" s="5" t="s">
        <v>4</v>
      </c>
      <c r="B6" s="5"/>
      <c r="C6" s="6"/>
      <c r="D6" s="6"/>
      <c r="E6" s="6"/>
      <c r="F6" s="6"/>
    </row>
    <row r="7" customFormat="false" ht="15" hidden="false" customHeight="false" outlineLevel="0" collapsed="false">
      <c r="A7" s="5" t="s">
        <v>5</v>
      </c>
      <c r="B7" s="5"/>
      <c r="C7" s="6"/>
      <c r="D7" s="6"/>
      <c r="E7" s="6"/>
      <c r="F7" s="6"/>
    </row>
    <row r="8" customFormat="false" ht="15" hidden="false" customHeight="false" outlineLevel="0" collapsed="false">
      <c r="A8" s="5" t="s">
        <v>6</v>
      </c>
      <c r="B8" s="5"/>
      <c r="C8" s="6"/>
      <c r="D8" s="6"/>
      <c r="E8" s="6"/>
      <c r="F8" s="6"/>
    </row>
    <row r="9" customFormat="false" ht="15" hidden="false" customHeight="false" outlineLevel="0" collapsed="false">
      <c r="A9" s="5" t="s">
        <v>7</v>
      </c>
      <c r="B9" s="5"/>
      <c r="C9" s="6"/>
      <c r="D9" s="6"/>
      <c r="E9" s="6"/>
      <c r="F9" s="6"/>
    </row>
    <row r="10" customFormat="false" ht="15" hidden="false" customHeight="false" outlineLevel="0" collapsed="false">
      <c r="A10" s="5" t="s">
        <v>8</v>
      </c>
      <c r="B10" s="5"/>
      <c r="C10" s="6"/>
      <c r="D10" s="6"/>
      <c r="E10" s="6"/>
      <c r="F10" s="6"/>
    </row>
    <row r="11" customFormat="false" ht="15" hidden="false" customHeight="false" outlineLevel="0" collapsed="false">
      <c r="A11" s="5" t="s">
        <v>9</v>
      </c>
      <c r="B11" s="5"/>
      <c r="C11" s="6"/>
      <c r="D11" s="6"/>
      <c r="E11" s="6"/>
      <c r="F11" s="6"/>
    </row>
    <row r="12" customFormat="false" ht="15" hidden="false" customHeight="false" outlineLevel="0" collapsed="false">
      <c r="A12" s="5" t="s">
        <v>10</v>
      </c>
      <c r="B12" s="5"/>
      <c r="C12" s="6"/>
      <c r="D12" s="6"/>
      <c r="E12" s="6"/>
      <c r="F12" s="6"/>
    </row>
    <row r="13" customFormat="false" ht="15" hidden="false" customHeight="false" outlineLevel="0" collapsed="false">
      <c r="A13" s="5" t="s">
        <v>11</v>
      </c>
      <c r="B13" s="5"/>
      <c r="C13" s="6"/>
      <c r="D13" s="6"/>
      <c r="E13" s="6"/>
      <c r="F13" s="6"/>
    </row>
    <row r="14" customFormat="false" ht="15" hidden="false" customHeight="false" outlineLevel="0" collapsed="false">
      <c r="A14" s="5" t="s">
        <v>12</v>
      </c>
      <c r="B14" s="5"/>
      <c r="C14" s="6"/>
      <c r="D14" s="6"/>
      <c r="E14" s="6"/>
      <c r="F14" s="6"/>
    </row>
    <row r="15" customFormat="false" ht="15" hidden="false" customHeight="false" outlineLevel="0" collapsed="false">
      <c r="A15" s="5" t="s">
        <v>13</v>
      </c>
      <c r="B15" s="5"/>
      <c r="C15" s="6"/>
      <c r="D15" s="6"/>
      <c r="E15" s="6"/>
      <c r="F15" s="6"/>
    </row>
    <row r="16" customFormat="false" ht="15" hidden="false" customHeight="false" outlineLevel="0" collapsed="false">
      <c r="A16" s="5" t="s">
        <v>14</v>
      </c>
      <c r="B16" s="5"/>
      <c r="C16" s="6"/>
      <c r="D16" s="6"/>
      <c r="E16" s="6"/>
      <c r="F16" s="6"/>
    </row>
    <row r="17" customFormat="false" ht="15" hidden="false" customHeight="false" outlineLevel="0" collapsed="false">
      <c r="A17" s="5" t="s">
        <v>15</v>
      </c>
      <c r="B17" s="5"/>
      <c r="C17" s="6"/>
      <c r="D17" s="6"/>
      <c r="E17" s="6"/>
      <c r="F17" s="6"/>
    </row>
    <row r="18" customFormat="false" ht="15" hidden="false" customHeight="false" outlineLevel="0" collapsed="false">
      <c r="A18" s="5" t="s">
        <v>16</v>
      </c>
      <c r="B18" s="5"/>
      <c r="C18" s="6" t="s">
        <v>76</v>
      </c>
      <c r="D18" s="6"/>
      <c r="E18" s="6"/>
      <c r="F18" s="6"/>
    </row>
    <row r="19" customFormat="false" ht="15" hidden="false" customHeight="false" outlineLevel="0" collapsed="false">
      <c r="A19" s="5" t="s">
        <v>17</v>
      </c>
      <c r="B19" s="5"/>
      <c r="C19" s="6"/>
      <c r="D19" s="6"/>
      <c r="E19" s="6"/>
      <c r="F19" s="6"/>
    </row>
    <row r="20" customFormat="false" ht="15" hidden="false" customHeight="false" outlineLevel="0" collapsed="false">
      <c r="A20" s="5" t="s">
        <v>18</v>
      </c>
      <c r="B20" s="5"/>
      <c r="C20" s="6"/>
      <c r="D20" s="6"/>
      <c r="E20" s="6"/>
      <c r="F20" s="6"/>
    </row>
    <row r="21" customFormat="false" ht="15" hidden="false" customHeight="false" outlineLevel="0" collapsed="false">
      <c r="A21" s="5" t="s">
        <v>19</v>
      </c>
      <c r="B21" s="5"/>
      <c r="C21" s="6"/>
      <c r="D21" s="6"/>
      <c r="E21" s="6"/>
      <c r="F21" s="6"/>
    </row>
    <row r="23" customFormat="false" ht="15" hidden="false" customHeight="false" outlineLevel="0" collapsed="false">
      <c r="A23" s="3" t="s">
        <v>20</v>
      </c>
      <c r="B23" s="4"/>
      <c r="C23" s="4"/>
      <c r="D23" s="4"/>
      <c r="E23" s="4"/>
      <c r="F23" s="4"/>
    </row>
    <row r="24" customFormat="false" ht="15" hidden="false" customHeight="false" outlineLevel="0" collapsed="false">
      <c r="A24" s="7" t="n">
        <v>1</v>
      </c>
      <c r="B24" s="8"/>
      <c r="C24" s="8"/>
      <c r="D24" s="8"/>
      <c r="E24" s="8"/>
      <c r="F24" s="8"/>
    </row>
    <row r="25" customFormat="false" ht="15" hidden="false" customHeight="false" outlineLevel="0" collapsed="false">
      <c r="A25" s="7" t="n">
        <v>2</v>
      </c>
      <c r="B25" s="8"/>
      <c r="C25" s="8"/>
      <c r="D25" s="8"/>
      <c r="E25" s="8"/>
      <c r="F25" s="8"/>
    </row>
    <row r="26" customFormat="false" ht="15" hidden="false" customHeight="false" outlineLevel="0" collapsed="false">
      <c r="A26" s="7" t="n">
        <v>3</v>
      </c>
      <c r="B26" s="8"/>
      <c r="C26" s="8"/>
      <c r="D26" s="8"/>
      <c r="E26" s="8"/>
      <c r="F26" s="8"/>
    </row>
    <row r="27" customFormat="false" ht="15" hidden="false" customHeight="false" outlineLevel="0" collapsed="false">
      <c r="A27" s="7" t="n">
        <v>4</v>
      </c>
      <c r="B27" s="8"/>
      <c r="C27" s="8"/>
      <c r="D27" s="8"/>
      <c r="E27" s="8"/>
      <c r="F27" s="8"/>
    </row>
    <row r="29" customFormat="false" ht="15" hidden="false" customHeight="false" outlineLevel="0" collapsed="false">
      <c r="A29" s="3" t="s">
        <v>21</v>
      </c>
      <c r="B29" s="4"/>
      <c r="C29" s="4"/>
      <c r="D29" s="4"/>
      <c r="E29" s="4"/>
      <c r="F29" s="4"/>
    </row>
    <row r="30" customFormat="false" ht="15" hidden="false" customHeight="false" outlineLevel="0" collapsed="false">
      <c r="A30" s="9" t="s">
        <v>22</v>
      </c>
      <c r="B30" s="9" t="s">
        <v>23</v>
      </c>
      <c r="C30" s="9" t="s">
        <v>24</v>
      </c>
      <c r="D30" s="9" t="s">
        <v>25</v>
      </c>
      <c r="E30" s="9" t="s">
        <v>26</v>
      </c>
      <c r="F30" s="9" t="s">
        <v>27</v>
      </c>
    </row>
    <row r="31" customFormat="false" ht="15" hidden="false" customHeight="false" outlineLevel="0" collapsed="false">
      <c r="A31" s="10" t="s">
        <v>28</v>
      </c>
    </row>
    <row r="32" customFormat="false" ht="15" hidden="false" customHeight="false" outlineLevel="0" collapsed="false">
      <c r="A32" s="7" t="n">
        <v>1</v>
      </c>
      <c r="B32" s="11" t="s">
        <v>29</v>
      </c>
      <c r="C32" s="18" t="n">
        <v>1</v>
      </c>
      <c r="D32" s="11" t="s">
        <v>30</v>
      </c>
      <c r="E32" s="19" t="n">
        <v>6400</v>
      </c>
      <c r="F32" s="14" t="n">
        <f aca="false">IF(OR(C32="",E32=""),0,C32*E32)</f>
        <v>6400</v>
      </c>
    </row>
    <row r="33" customFormat="false" ht="15" hidden="false" customHeight="false" outlineLevel="0" collapsed="false">
      <c r="A33" s="7" t="n">
        <v>2</v>
      </c>
      <c r="B33" s="11" t="s">
        <v>31</v>
      </c>
      <c r="C33" s="12"/>
      <c r="D33" s="11" t="s">
        <v>32</v>
      </c>
      <c r="E33" s="13"/>
      <c r="F33" s="14" t="n">
        <f aca="false">IF(OR(C33="",E33=""),0,C33*E33)</f>
        <v>0</v>
      </c>
    </row>
    <row r="34" customFormat="false" ht="15" hidden="false" customHeight="false" outlineLevel="0" collapsed="false">
      <c r="A34" s="7" t="n">
        <v>3</v>
      </c>
      <c r="B34" s="11" t="s">
        <v>33</v>
      </c>
      <c r="C34" s="12"/>
      <c r="D34" s="11" t="s">
        <v>34</v>
      </c>
      <c r="E34" s="13"/>
      <c r="F34" s="14" t="n">
        <f aca="false">IF(OR(C34="",E34=""),0,C34*E34)</f>
        <v>0</v>
      </c>
    </row>
    <row r="35" customFormat="false" ht="15" hidden="false" customHeight="false" outlineLevel="0" collapsed="false">
      <c r="B35" s="10" t="s">
        <v>35</v>
      </c>
      <c r="F35" s="15" t="n">
        <f aca="false">SUM(F32:F34)</f>
        <v>6400</v>
      </c>
    </row>
    <row r="37" customFormat="false" ht="15" hidden="false" customHeight="false" outlineLevel="0" collapsed="false">
      <c r="A37" s="10" t="s">
        <v>36</v>
      </c>
    </row>
    <row r="38" customFormat="false" ht="15" hidden="false" customHeight="false" outlineLevel="0" collapsed="false">
      <c r="A38" s="7" t="n">
        <v>4</v>
      </c>
      <c r="B38" s="11" t="s">
        <v>37</v>
      </c>
      <c r="C38" s="18" t="n">
        <v>80</v>
      </c>
      <c r="D38" s="11" t="s">
        <v>38</v>
      </c>
      <c r="E38" s="19" t="n">
        <v>65</v>
      </c>
      <c r="F38" s="14" t="n">
        <f aca="false">IF(OR(C38="",E38=""),0,C38*E38)</f>
        <v>5200</v>
      </c>
    </row>
    <row r="39" customFormat="false" ht="15" hidden="false" customHeight="false" outlineLevel="0" collapsed="false">
      <c r="A39" s="7" t="n">
        <v>5</v>
      </c>
      <c r="B39" s="11" t="s">
        <v>39</v>
      </c>
      <c r="C39" s="12"/>
      <c r="D39" s="11" t="s">
        <v>38</v>
      </c>
      <c r="E39" s="13"/>
      <c r="F39" s="14" t="n">
        <f aca="false">IF(OR(C39="",E39=""),0,C39*E39)</f>
        <v>0</v>
      </c>
    </row>
    <row r="40" customFormat="false" ht="15" hidden="false" customHeight="false" outlineLevel="0" collapsed="false">
      <c r="B40" s="10" t="s">
        <v>40</v>
      </c>
      <c r="F40" s="15" t="n">
        <f aca="false">SUM(F38:F39)</f>
        <v>5200</v>
      </c>
    </row>
    <row r="42" customFormat="false" ht="15" hidden="false" customHeight="false" outlineLevel="0" collapsed="false">
      <c r="A42" s="10" t="s">
        <v>41</v>
      </c>
    </row>
    <row r="43" customFormat="false" ht="15" hidden="false" customHeight="false" outlineLevel="0" collapsed="false">
      <c r="A43" s="7" t="n">
        <v>6</v>
      </c>
      <c r="B43" s="11" t="s">
        <v>42</v>
      </c>
      <c r="C43" s="18" t="n">
        <v>1</v>
      </c>
      <c r="D43" s="11" t="s">
        <v>43</v>
      </c>
      <c r="E43" s="19" t="n">
        <v>150</v>
      </c>
      <c r="F43" s="14" t="n">
        <f aca="false">IF(OR(C43="",E43=""),0,C43*E43)</f>
        <v>150</v>
      </c>
    </row>
    <row r="44" customFormat="false" ht="15" hidden="false" customHeight="false" outlineLevel="0" collapsed="false">
      <c r="A44" s="7" t="n">
        <v>7</v>
      </c>
      <c r="B44" s="11" t="s">
        <v>44</v>
      </c>
      <c r="C44" s="18" t="n">
        <v>1</v>
      </c>
      <c r="D44" s="11" t="s">
        <v>30</v>
      </c>
      <c r="E44" s="19" t="n">
        <v>300</v>
      </c>
      <c r="F44" s="14" t="n">
        <f aca="false">IF(OR(C44="",E44=""),0,C44*E44)</f>
        <v>300</v>
      </c>
    </row>
    <row r="45" customFormat="false" ht="15" hidden="false" customHeight="false" outlineLevel="0" collapsed="false">
      <c r="B45" s="10" t="s">
        <v>45</v>
      </c>
      <c r="F45" s="15" t="n">
        <f aca="false">SUM(F43:F44)</f>
        <v>450</v>
      </c>
    </row>
    <row r="47" customFormat="false" ht="15" hidden="false" customHeight="false" outlineLevel="0" collapsed="false">
      <c r="A47" s="10" t="s">
        <v>46</v>
      </c>
    </row>
    <row r="48" customFormat="false" ht="15" hidden="false" customHeight="false" outlineLevel="0" collapsed="false">
      <c r="A48" s="7" t="n">
        <v>8</v>
      </c>
      <c r="B48" s="11" t="s">
        <v>47</v>
      </c>
      <c r="C48" s="18" t="n">
        <v>1</v>
      </c>
      <c r="D48" s="11" t="s">
        <v>48</v>
      </c>
      <c r="E48" s="19" t="n">
        <v>900</v>
      </c>
      <c r="F48" s="14" t="n">
        <f aca="false">IF(OR(C48="",E48=""),0,C48*E48)</f>
        <v>900</v>
      </c>
    </row>
    <row r="49" customFormat="false" ht="15" hidden="false" customHeight="false" outlineLevel="0" collapsed="false">
      <c r="A49" s="7" t="n">
        <v>9</v>
      </c>
      <c r="B49" s="11" t="s">
        <v>49</v>
      </c>
      <c r="C49" s="12"/>
      <c r="D49" s="11" t="s">
        <v>48</v>
      </c>
      <c r="E49" s="13"/>
      <c r="F49" s="14" t="n">
        <f aca="false">IF(OR(C49="",E49=""),0,C49*E49)</f>
        <v>0</v>
      </c>
    </row>
    <row r="50" customFormat="false" ht="15" hidden="false" customHeight="false" outlineLevel="0" collapsed="false">
      <c r="B50" s="10" t="s">
        <v>50</v>
      </c>
      <c r="F50" s="15" t="n">
        <f aca="false">SUM(F48:F49)</f>
        <v>900</v>
      </c>
    </row>
    <row r="52" customFormat="false" ht="15" hidden="false" customHeight="false" outlineLevel="0" collapsed="false">
      <c r="A52" s="10" t="s">
        <v>51</v>
      </c>
    </row>
    <row r="53" customFormat="false" ht="15" hidden="false" customHeight="false" outlineLevel="0" collapsed="false">
      <c r="A53" s="7" t="n">
        <v>10</v>
      </c>
      <c r="B53" s="11" t="s">
        <v>52</v>
      </c>
      <c r="C53" s="18" t="n">
        <v>1</v>
      </c>
      <c r="D53" s="11" t="s">
        <v>30</v>
      </c>
      <c r="E53" s="19" t="n">
        <v>350</v>
      </c>
      <c r="F53" s="14" t="n">
        <f aca="false">IF(OR(C53="",E53=""),0,C53*E53)</f>
        <v>350</v>
      </c>
    </row>
    <row r="54" customFormat="false" ht="15" hidden="false" customHeight="false" outlineLevel="0" collapsed="false">
      <c r="A54" s="7" t="n">
        <v>11</v>
      </c>
      <c r="B54" s="11" t="s">
        <v>53</v>
      </c>
      <c r="C54" s="12"/>
      <c r="D54" s="11" t="s">
        <v>30</v>
      </c>
      <c r="E54" s="13"/>
      <c r="F54" s="14" t="n">
        <f aca="false">IF(OR(C54="",E54=""),0,C54*E54)</f>
        <v>0</v>
      </c>
    </row>
    <row r="55" customFormat="false" ht="15" hidden="false" customHeight="false" outlineLevel="0" collapsed="false">
      <c r="B55" s="10" t="s">
        <v>54</v>
      </c>
      <c r="F55" s="15" t="n">
        <f aca="false">SUM(F53:F54)</f>
        <v>350</v>
      </c>
    </row>
    <row r="57" customFormat="false" ht="15" hidden="false" customHeight="false" outlineLevel="0" collapsed="false">
      <c r="A57" s="3" t="s">
        <v>55</v>
      </c>
      <c r="B57" s="4"/>
      <c r="C57" s="4"/>
      <c r="D57" s="4"/>
      <c r="E57" s="4"/>
      <c r="F57" s="4"/>
    </row>
    <row r="58" customFormat="false" ht="15" hidden="false" customHeight="false" outlineLevel="0" collapsed="false">
      <c r="B58" s="10" t="s">
        <v>56</v>
      </c>
      <c r="F58" s="14" t="n">
        <f aca="false">F35+F40+F45+F50+F55</f>
        <v>13300</v>
      </c>
    </row>
    <row r="59" customFormat="false" ht="15" hidden="false" customHeight="false" outlineLevel="0" collapsed="false">
      <c r="B59" s="7" t="s">
        <v>57</v>
      </c>
      <c r="E59" s="16" t="n">
        <v>0.1</v>
      </c>
      <c r="F59" s="14" t="n">
        <f aca="false">F58*E59</f>
        <v>1330</v>
      </c>
    </row>
    <row r="60" customFormat="false" ht="15" hidden="false" customHeight="false" outlineLevel="0" collapsed="false">
      <c r="B60" s="7" t="s">
        <v>58</v>
      </c>
      <c r="E60" s="16" t="n">
        <v>0.05</v>
      </c>
      <c r="F60" s="14" t="n">
        <f aca="false">F58*E60</f>
        <v>665</v>
      </c>
    </row>
    <row r="61" customFormat="false" ht="15" hidden="false" customHeight="false" outlineLevel="0" collapsed="false">
      <c r="B61" s="7" t="s">
        <v>59</v>
      </c>
      <c r="E61" s="16" t="n">
        <v>0.15</v>
      </c>
      <c r="F61" s="14" t="n">
        <f aca="false">(F58+F59+F60)*E61</f>
        <v>2294.25</v>
      </c>
    </row>
    <row r="62" customFormat="false" ht="15" hidden="false" customHeight="false" outlineLevel="0" collapsed="false">
      <c r="B62" s="7" t="s">
        <v>60</v>
      </c>
      <c r="E62" s="16"/>
      <c r="F62" s="14" t="n">
        <f aca="false">F35*E62</f>
        <v>0</v>
      </c>
    </row>
    <row r="63" customFormat="false" ht="19.7" hidden="false" customHeight="false" outlineLevel="0" collapsed="false">
      <c r="B63" s="1" t="s">
        <v>61</v>
      </c>
      <c r="F63" s="15" t="n">
        <f aca="false">F58+F59+F60+F61+F62</f>
        <v>17589.25</v>
      </c>
    </row>
    <row r="64" customFormat="false" ht="15" hidden="false" customHeight="false" outlineLevel="0" collapsed="false">
      <c r="B64" s="2" t="s">
        <v>62</v>
      </c>
      <c r="F64" s="17" t="n">
        <f aca="false">IF(F63=0,0,F61/F63)</f>
        <v>0.130434782608696</v>
      </c>
    </row>
    <row r="66" customFormat="false" ht="15" hidden="false" customHeight="false" outlineLevel="0" collapsed="false">
      <c r="A66" s="3" t="s">
        <v>63</v>
      </c>
      <c r="B66" s="4"/>
      <c r="C66" s="4"/>
      <c r="D66" s="4"/>
      <c r="E66" s="4"/>
      <c r="F66" s="4"/>
    </row>
    <row r="67" customFormat="false" ht="15" hidden="false" customHeight="false" outlineLevel="0" collapsed="false">
      <c r="B67" s="8"/>
      <c r="C67" s="8"/>
      <c r="D67" s="8"/>
      <c r="E67" s="8"/>
      <c r="F67" s="8"/>
    </row>
    <row r="68" customFormat="false" ht="15" hidden="false" customHeight="false" outlineLevel="0" collapsed="false">
      <c r="B68" s="8"/>
      <c r="C68" s="8"/>
      <c r="D68" s="8"/>
      <c r="E68" s="8"/>
      <c r="F68" s="8"/>
    </row>
    <row r="70" customFormat="false" ht="15" hidden="false" customHeight="false" outlineLevel="0" collapsed="false">
      <c r="A70" s="3" t="s">
        <v>64</v>
      </c>
      <c r="B70" s="4"/>
      <c r="C70" s="4"/>
      <c r="D70" s="4"/>
      <c r="E70" s="4"/>
      <c r="F70" s="4"/>
    </row>
    <row r="71" customFormat="false" ht="15" hidden="false" customHeight="false" outlineLevel="0" collapsed="false">
      <c r="B71" s="8"/>
      <c r="C71" s="8"/>
      <c r="D71" s="8"/>
      <c r="E71" s="8"/>
      <c r="F71" s="8"/>
    </row>
    <row r="72" customFormat="false" ht="15" hidden="false" customHeight="false" outlineLevel="0" collapsed="false">
      <c r="B72" s="8"/>
      <c r="C72" s="8"/>
      <c r="D72" s="8"/>
      <c r="E72" s="8"/>
      <c r="F72" s="8"/>
    </row>
    <row r="73" customFormat="false" ht="15" hidden="false" customHeight="false" outlineLevel="0" collapsed="false">
      <c r="B73" s="8"/>
      <c r="C73" s="8"/>
      <c r="D73" s="8"/>
      <c r="E73" s="8"/>
      <c r="F73" s="8"/>
    </row>
    <row r="75" customFormat="false" ht="15" hidden="false" customHeight="false" outlineLevel="0" collapsed="false">
      <c r="A75" s="3" t="s">
        <v>65</v>
      </c>
      <c r="B75" s="4"/>
      <c r="C75" s="4"/>
      <c r="D75" s="4"/>
      <c r="E75" s="4"/>
      <c r="F75" s="4"/>
    </row>
    <row r="76" customFormat="false" ht="15" hidden="false" customHeight="false" outlineLevel="0" collapsed="false">
      <c r="B76" s="7" t="s">
        <v>66</v>
      </c>
      <c r="C76" s="8"/>
      <c r="D76" s="8"/>
      <c r="E76" s="8"/>
      <c r="F76" s="8"/>
    </row>
    <row r="77" customFormat="false" ht="15" hidden="false" customHeight="false" outlineLevel="0" collapsed="false">
      <c r="B77" s="7" t="s">
        <v>67</v>
      </c>
      <c r="C77" s="8"/>
      <c r="D77" s="8"/>
      <c r="E77" s="8"/>
      <c r="F77" s="8"/>
    </row>
    <row r="78" customFormat="false" ht="15" hidden="false" customHeight="false" outlineLevel="0" collapsed="false">
      <c r="B78" s="7" t="s">
        <v>68</v>
      </c>
      <c r="C78" s="8"/>
      <c r="D78" s="8"/>
      <c r="E78" s="8"/>
      <c r="F78" s="8"/>
    </row>
    <row r="79" customFormat="false" ht="15" hidden="false" customHeight="false" outlineLevel="0" collapsed="false">
      <c r="B79" s="7" t="s">
        <v>69</v>
      </c>
      <c r="C79" s="8"/>
      <c r="D79" s="8"/>
      <c r="E79" s="8"/>
      <c r="F79" s="8"/>
    </row>
    <row r="80" customFormat="false" ht="15" hidden="false" customHeight="false" outlineLevel="0" collapsed="false">
      <c r="B80" s="2" t="s">
        <v>70</v>
      </c>
    </row>
    <row r="81" customFormat="false" ht="15" hidden="false" customHeight="false" outlineLevel="0" collapsed="false">
      <c r="B81" s="2" t="s">
        <v>71</v>
      </c>
    </row>
    <row r="83" customFormat="false" ht="15" hidden="false" customHeight="false" outlineLevel="0" collapsed="false">
      <c r="B83" s="7" t="s">
        <v>72</v>
      </c>
      <c r="C83" s="8"/>
      <c r="D83" s="8"/>
      <c r="E83" s="8"/>
      <c r="F83" s="8"/>
    </row>
    <row r="84" customFormat="false" ht="15" hidden="false" customHeight="false" outlineLevel="0" collapsed="false">
      <c r="B84" s="7" t="s">
        <v>73</v>
      </c>
      <c r="C84" s="8"/>
      <c r="D84" s="8"/>
      <c r="E84" s="8"/>
      <c r="F84" s="8"/>
    </row>
    <row r="86" customFormat="false" ht="15" hidden="false" customHeight="false" outlineLevel="0" collapsed="false">
      <c r="A86" s="2" t="s">
        <v>74</v>
      </c>
    </row>
  </sheetData>
  <mergeCells count="49"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C20:F20"/>
    <mergeCell ref="A21:B21"/>
    <mergeCell ref="C21:F21"/>
    <mergeCell ref="B24:F24"/>
    <mergeCell ref="B25:F25"/>
    <mergeCell ref="B26:F26"/>
    <mergeCell ref="B27:F27"/>
    <mergeCell ref="B67:F67"/>
    <mergeCell ref="B68:F68"/>
    <mergeCell ref="B71:F71"/>
    <mergeCell ref="B72:F72"/>
    <mergeCell ref="B73:F73"/>
    <mergeCell ref="C76:F76"/>
    <mergeCell ref="C77:F77"/>
    <mergeCell ref="C78:F78"/>
    <mergeCell ref="C79:F79"/>
    <mergeCell ref="C83:F83"/>
    <mergeCell ref="C84:F8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2026-10-28T10:41:45Z</dcterms:created>
  <dc:creator>openpyxl</dc:creator>
  <dc:description/>
  <dc:language>en-US</dc:language>
  <cp:lastModifiedBy/>
  <dcterms:modified xsi:type="dcterms:W3CDTF">2026-10-28T10:41:45Z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